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23-2024" sheetId="1" r:id="rId1"/>
  </sheets>
  <definedNames>
    <definedName name="_xlfn._FV" hidden="1">#NAME?</definedName>
    <definedName name="jop" localSheetId="0">'2023-2024'!#REF!</definedName>
  </definedNames>
  <calcPr fullCalcOnLoad="1"/>
</workbook>
</file>

<file path=xl/sharedStrings.xml><?xml version="1.0" encoding="utf-8"?>
<sst xmlns="http://schemas.openxmlformats.org/spreadsheetml/2006/main" count="65" uniqueCount="39">
  <si>
    <t>724 H boja crna za uređaj Canon i-SENSYS LBP6780x</t>
  </si>
  <si>
    <t>HP 827A - boja crna za uređaj HP Color LaserJet M880z+</t>
  </si>
  <si>
    <t>HP 827A - boja cyan za uređaj HP Color LaserJet M880z+</t>
  </si>
  <si>
    <t>HP 827A - boja magenta za uređaj HP Color LaserJet M880z+</t>
  </si>
  <si>
    <t>HP 827A - boja yellow za uređaj HP Color LaserJet M880z+</t>
  </si>
  <si>
    <t xml:space="preserve">C-EXV 43 boja crna za uređaj Canon imageRUNNER ADVANCE 400i </t>
  </si>
  <si>
    <t xml:space="preserve">C-EXV 49 boja crna za uređaj imageRUNNER ADVANCE C3330i </t>
  </si>
  <si>
    <t xml:space="preserve">C-EXV 49  boja cyan za uređaj imageRUNNER ADVANCE C3330i </t>
  </si>
  <si>
    <t xml:space="preserve">C-EXV 49 boja magenta za uređaj imageRUNNER ADVANCE C3330i </t>
  </si>
  <si>
    <t xml:space="preserve">C-EXV 49 boja yellow za uređaj imageRUNNER ADVANCE C3330i </t>
  </si>
  <si>
    <t>T09 crna boja za uređaj Canon C1127 P</t>
  </si>
  <si>
    <t>057H crna boja za uređaj Canon LBP223dw</t>
  </si>
  <si>
    <t>CEXV36 crna boja za uređaj Canon iR-ADV 6755</t>
  </si>
  <si>
    <t>CEXV53 crna boja za Canon iR-ADV 4725</t>
  </si>
  <si>
    <t>C-EXV 48 boja crna za uređaj Canon imageRUNNER C1325i</t>
  </si>
  <si>
    <t>C-EXV 48 cyan za uređaj Canon imageRUNNER C1325i</t>
  </si>
  <si>
    <t>C-EXV 48 magenta za uređaj Canon imageRUNNER C1325i</t>
  </si>
  <si>
    <t>C-EXV 48 yellow za uređaj Canon imageRUNNER C1325i</t>
  </si>
  <si>
    <t>T09 cyan boja za uređaj Canon C1127 P</t>
  </si>
  <si>
    <t>T09 magenta boja za uređaj Canon C1127 P</t>
  </si>
  <si>
    <t>T09 yellow boja za uređaj Canon C1127 P</t>
  </si>
  <si>
    <t>719H crna boja za uređaj Canon MF410 Series, Canon i-SENSYS LBP251dw, Canon i-SENSYS LBP252dw</t>
  </si>
  <si>
    <t>Red.br.</t>
  </si>
  <si>
    <t>T06 crna za uređaj Canon imageRUNNER 1643i</t>
  </si>
  <si>
    <t>C-EXV58 boja crna za uređaj imageRUNNER ADVANCE DX C5840i</t>
  </si>
  <si>
    <t>C-EXV58 boja cyan za uređaj imageRUNNER ADVANCE DX C5840i</t>
  </si>
  <si>
    <t>C-EXV58 boja mangenta za uređaj imageRUNNER ADVANCE DX C5840i</t>
  </si>
  <si>
    <t>C-EXV58 boja yellow za uređaj imageRUNNER ADVANCE DX C5840i</t>
  </si>
  <si>
    <t>Naziv artikla i model pisača</t>
  </si>
  <si>
    <t>Okvirne količine</t>
  </si>
  <si>
    <t>Jedinica mjere</t>
  </si>
  <si>
    <t>kom</t>
  </si>
  <si>
    <t>Jedinična cijena u € bez PDV-a</t>
  </si>
  <si>
    <t>Ukupna cijena u € bez PDV-a</t>
  </si>
  <si>
    <t>PDV</t>
  </si>
  <si>
    <t>Predmet nabave: Toneri i tinte</t>
  </si>
  <si>
    <t>Evidencijski broj nabave: E-JN-4/2023</t>
  </si>
  <si>
    <t>CIJENA PONUDE U EUR, BEZ PDV-A</t>
  </si>
  <si>
    <t>UKUPNA CIJENA PONUDE U EUR, S PDV-om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</si>
</sst>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_ ;[Red]\-#,##0\ "/>
    <numFmt numFmtId="167" formatCode="0&quot;.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[$-41A]d\.\ mmmm\ yyyy\.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2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23" fillId="24" borderId="7" applyNumberFormat="0" applyAlignment="0" applyProtection="0"/>
    <xf numFmtId="0" fontId="11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2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4" fillId="0" borderId="23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right"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2" fontId="14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Input" xfId="49"/>
    <cellStyle name="Izlaz" xfId="50"/>
    <cellStyle name="Linked Cell" xfId="51"/>
    <cellStyle name="Naslov" xfId="52"/>
    <cellStyle name="Neutral" xfId="53"/>
    <cellStyle name="Percent" xfId="54"/>
    <cellStyle name="Tekst upozorenja" xfId="55"/>
    <cellStyle name="Total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0" zoomScaleNormal="80" zoomScalePageLayoutView="0" workbookViewId="0" topLeftCell="A1">
      <selection activeCell="L19" sqref="L19"/>
    </sheetView>
  </sheetViews>
  <sheetFormatPr defaultColWidth="9.140625" defaultRowHeight="12.75"/>
  <cols>
    <col min="1" max="1" width="9.00390625" style="6" customWidth="1"/>
    <col min="2" max="2" width="89.00390625" style="4" customWidth="1"/>
    <col min="3" max="3" width="15.8515625" style="10" customWidth="1"/>
    <col min="4" max="4" width="14.00390625" style="13" customWidth="1"/>
    <col min="5" max="5" width="28.140625" style="12" customWidth="1"/>
    <col min="6" max="6" width="26.8515625" style="12" customWidth="1"/>
    <col min="7" max="16384" width="9.140625" style="5" customWidth="1"/>
  </cols>
  <sheetData>
    <row r="1" spans="1:4" s="12" customFormat="1" ht="15.75">
      <c r="A1" s="15" t="s">
        <v>35</v>
      </c>
      <c r="C1" s="14"/>
      <c r="D1" s="13"/>
    </row>
    <row r="2" spans="1:6" s="12" customFormat="1" ht="24.75" customHeight="1" thickBot="1">
      <c r="A2" s="33" t="s">
        <v>36</v>
      </c>
      <c r="B2" s="33"/>
      <c r="C2" s="33"/>
      <c r="D2" s="33"/>
      <c r="E2" s="33"/>
      <c r="F2" s="33"/>
    </row>
    <row r="3" spans="1:6" ht="63" customHeight="1" thickBot="1">
      <c r="A3" s="7" t="s">
        <v>22</v>
      </c>
      <c r="B3" s="19" t="s">
        <v>28</v>
      </c>
      <c r="C3" s="8" t="s">
        <v>30</v>
      </c>
      <c r="D3" s="19" t="s">
        <v>29</v>
      </c>
      <c r="E3" s="23" t="s">
        <v>32</v>
      </c>
      <c r="F3" s="23" t="s">
        <v>33</v>
      </c>
    </row>
    <row r="4" spans="1:6" s="6" customFormat="1" ht="27.75" customHeight="1">
      <c r="A4" s="9">
        <v>1</v>
      </c>
      <c r="B4" s="2" t="s">
        <v>0</v>
      </c>
      <c r="C4" s="20" t="s">
        <v>31</v>
      </c>
      <c r="D4" s="24">
        <v>25</v>
      </c>
      <c r="E4" s="22">
        <v>0</v>
      </c>
      <c r="F4" s="27">
        <f>D4*E4</f>
        <v>0</v>
      </c>
    </row>
    <row r="5" spans="1:6" ht="36" customHeight="1">
      <c r="A5" s="9">
        <v>2</v>
      </c>
      <c r="B5" s="3" t="s">
        <v>5</v>
      </c>
      <c r="C5" s="20" t="s">
        <v>31</v>
      </c>
      <c r="D5" s="25">
        <v>10</v>
      </c>
      <c r="E5" s="22">
        <v>0</v>
      </c>
      <c r="F5" s="28">
        <f aca="true" t="shared" si="0" ref="F5:F30">D5*E5</f>
        <v>0</v>
      </c>
    </row>
    <row r="6" spans="1:6" s="6" customFormat="1" ht="27.75" customHeight="1">
      <c r="A6" s="9">
        <v>3</v>
      </c>
      <c r="B6" s="2" t="s">
        <v>6</v>
      </c>
      <c r="C6" s="20" t="s">
        <v>31</v>
      </c>
      <c r="D6" s="25">
        <v>20</v>
      </c>
      <c r="E6" s="22">
        <v>0</v>
      </c>
      <c r="F6" s="28">
        <f t="shared" si="0"/>
        <v>0</v>
      </c>
    </row>
    <row r="7" spans="1:6" s="6" customFormat="1" ht="27.75" customHeight="1">
      <c r="A7" s="9">
        <v>4</v>
      </c>
      <c r="B7" s="2" t="s">
        <v>7</v>
      </c>
      <c r="C7" s="20" t="s">
        <v>31</v>
      </c>
      <c r="D7" s="25">
        <v>14</v>
      </c>
      <c r="E7" s="22">
        <v>0</v>
      </c>
      <c r="F7" s="28">
        <f t="shared" si="0"/>
        <v>0</v>
      </c>
    </row>
    <row r="8" spans="1:6" s="6" customFormat="1" ht="27.75" customHeight="1">
      <c r="A8" s="9">
        <v>5</v>
      </c>
      <c r="B8" s="2" t="s">
        <v>8</v>
      </c>
      <c r="C8" s="20" t="s">
        <v>31</v>
      </c>
      <c r="D8" s="25">
        <v>14</v>
      </c>
      <c r="E8" s="22">
        <v>0</v>
      </c>
      <c r="F8" s="28">
        <f t="shared" si="0"/>
        <v>0</v>
      </c>
    </row>
    <row r="9" spans="1:6" s="6" customFormat="1" ht="27.75" customHeight="1">
      <c r="A9" s="9">
        <v>6</v>
      </c>
      <c r="B9" s="2" t="s">
        <v>9</v>
      </c>
      <c r="C9" s="20" t="s">
        <v>31</v>
      </c>
      <c r="D9" s="25">
        <v>14</v>
      </c>
      <c r="E9" s="22">
        <v>0</v>
      </c>
      <c r="F9" s="28">
        <f t="shared" si="0"/>
        <v>0</v>
      </c>
    </row>
    <row r="10" spans="1:6" ht="30.75" customHeight="1">
      <c r="A10" s="9">
        <v>7</v>
      </c>
      <c r="B10" s="3" t="s">
        <v>1</v>
      </c>
      <c r="C10" s="20" t="s">
        <v>31</v>
      </c>
      <c r="D10" s="25">
        <v>4</v>
      </c>
      <c r="E10" s="22">
        <v>0</v>
      </c>
      <c r="F10" s="28">
        <f t="shared" si="0"/>
        <v>0</v>
      </c>
    </row>
    <row r="11" spans="1:6" ht="33" customHeight="1">
      <c r="A11" s="9">
        <v>8</v>
      </c>
      <c r="B11" s="3" t="s">
        <v>2</v>
      </c>
      <c r="C11" s="20" t="s">
        <v>31</v>
      </c>
      <c r="D11" s="25">
        <v>2</v>
      </c>
      <c r="E11" s="22">
        <v>0</v>
      </c>
      <c r="F11" s="28">
        <f t="shared" si="0"/>
        <v>0</v>
      </c>
    </row>
    <row r="12" spans="1:6" ht="26.25" customHeight="1">
      <c r="A12" s="9">
        <v>9</v>
      </c>
      <c r="B12" s="3" t="s">
        <v>3</v>
      </c>
      <c r="C12" s="20" t="s">
        <v>31</v>
      </c>
      <c r="D12" s="25">
        <v>2</v>
      </c>
      <c r="E12" s="22">
        <v>0</v>
      </c>
      <c r="F12" s="28">
        <f t="shared" si="0"/>
        <v>0</v>
      </c>
    </row>
    <row r="13" spans="1:6" s="6" customFormat="1" ht="27.75" customHeight="1">
      <c r="A13" s="9">
        <v>10</v>
      </c>
      <c r="B13" s="2" t="s">
        <v>4</v>
      </c>
      <c r="C13" s="20" t="s">
        <v>31</v>
      </c>
      <c r="D13" s="25">
        <v>2</v>
      </c>
      <c r="E13" s="22">
        <v>0</v>
      </c>
      <c r="F13" s="28">
        <f t="shared" si="0"/>
        <v>0</v>
      </c>
    </row>
    <row r="14" spans="1:6" s="6" customFormat="1" ht="31.5" customHeight="1">
      <c r="A14" s="9">
        <v>11</v>
      </c>
      <c r="B14" s="1" t="s">
        <v>10</v>
      </c>
      <c r="C14" s="20" t="s">
        <v>31</v>
      </c>
      <c r="D14" s="25">
        <v>12</v>
      </c>
      <c r="E14" s="22">
        <v>0</v>
      </c>
      <c r="F14" s="28">
        <f t="shared" si="0"/>
        <v>0</v>
      </c>
    </row>
    <row r="15" spans="1:6" s="6" customFormat="1" ht="31.5" customHeight="1">
      <c r="A15" s="9">
        <v>12</v>
      </c>
      <c r="B15" s="1" t="s">
        <v>18</v>
      </c>
      <c r="C15" s="20" t="s">
        <v>31</v>
      </c>
      <c r="D15" s="25">
        <v>8</v>
      </c>
      <c r="E15" s="22">
        <v>0</v>
      </c>
      <c r="F15" s="28">
        <f t="shared" si="0"/>
        <v>0</v>
      </c>
    </row>
    <row r="16" spans="1:6" s="6" customFormat="1" ht="31.5" customHeight="1">
      <c r="A16" s="9">
        <v>13</v>
      </c>
      <c r="B16" s="1" t="s">
        <v>19</v>
      </c>
      <c r="C16" s="20" t="s">
        <v>31</v>
      </c>
      <c r="D16" s="25">
        <v>8</v>
      </c>
      <c r="E16" s="22">
        <v>0</v>
      </c>
      <c r="F16" s="28">
        <f t="shared" si="0"/>
        <v>0</v>
      </c>
    </row>
    <row r="17" spans="1:6" s="6" customFormat="1" ht="31.5" customHeight="1">
      <c r="A17" s="9">
        <v>14</v>
      </c>
      <c r="B17" s="1" t="s">
        <v>20</v>
      </c>
      <c r="C17" s="20" t="s">
        <v>31</v>
      </c>
      <c r="D17" s="25">
        <v>8</v>
      </c>
      <c r="E17" s="22">
        <v>0</v>
      </c>
      <c r="F17" s="28">
        <f t="shared" si="0"/>
        <v>0</v>
      </c>
    </row>
    <row r="18" spans="1:6" s="6" customFormat="1" ht="31.5" customHeight="1">
      <c r="A18" s="9">
        <v>15</v>
      </c>
      <c r="B18" s="1" t="s">
        <v>11</v>
      </c>
      <c r="C18" s="20" t="s">
        <v>31</v>
      </c>
      <c r="D18" s="25">
        <v>20</v>
      </c>
      <c r="E18" s="22">
        <v>0</v>
      </c>
      <c r="F18" s="28">
        <f t="shared" si="0"/>
        <v>0</v>
      </c>
    </row>
    <row r="19" spans="1:6" s="6" customFormat="1" ht="31.5" customHeight="1">
      <c r="A19" s="9">
        <v>16</v>
      </c>
      <c r="B19" s="3" t="s">
        <v>21</v>
      </c>
      <c r="C19" s="20" t="s">
        <v>31</v>
      </c>
      <c r="D19" s="25">
        <v>20</v>
      </c>
      <c r="E19" s="22">
        <v>0</v>
      </c>
      <c r="F19" s="28">
        <f t="shared" si="0"/>
        <v>0</v>
      </c>
    </row>
    <row r="20" spans="1:6" s="6" customFormat="1" ht="31.5" customHeight="1">
      <c r="A20" s="9">
        <v>17</v>
      </c>
      <c r="B20" s="1" t="s">
        <v>12</v>
      </c>
      <c r="C20" s="20" t="s">
        <v>31</v>
      </c>
      <c r="D20" s="25">
        <v>5</v>
      </c>
      <c r="E20" s="22">
        <v>0</v>
      </c>
      <c r="F20" s="28">
        <f t="shared" si="0"/>
        <v>0</v>
      </c>
    </row>
    <row r="21" spans="1:6" s="6" customFormat="1" ht="31.5" customHeight="1">
      <c r="A21" s="9">
        <v>18</v>
      </c>
      <c r="B21" s="1" t="s">
        <v>13</v>
      </c>
      <c r="C21" s="20" t="s">
        <v>31</v>
      </c>
      <c r="D21" s="25">
        <v>10</v>
      </c>
      <c r="E21" s="22">
        <v>0</v>
      </c>
      <c r="F21" s="28">
        <f t="shared" si="0"/>
        <v>0</v>
      </c>
    </row>
    <row r="22" spans="1:6" s="6" customFormat="1" ht="31.5" customHeight="1">
      <c r="A22" s="9">
        <v>19</v>
      </c>
      <c r="B22" s="1" t="s">
        <v>14</v>
      </c>
      <c r="C22" s="20" t="s">
        <v>31</v>
      </c>
      <c r="D22" s="25">
        <v>8</v>
      </c>
      <c r="E22" s="22">
        <v>0</v>
      </c>
      <c r="F22" s="28">
        <f t="shared" si="0"/>
        <v>0</v>
      </c>
    </row>
    <row r="23" spans="1:6" s="6" customFormat="1" ht="31.5" customHeight="1">
      <c r="A23" s="9">
        <v>20</v>
      </c>
      <c r="B23" s="1" t="s">
        <v>15</v>
      </c>
      <c r="C23" s="38" t="s">
        <v>31</v>
      </c>
      <c r="D23" s="25">
        <v>5</v>
      </c>
      <c r="E23" s="37">
        <v>0</v>
      </c>
      <c r="F23" s="28">
        <f t="shared" si="0"/>
        <v>0</v>
      </c>
    </row>
    <row r="24" spans="1:6" s="6" customFormat="1" ht="31.5" customHeight="1">
      <c r="A24" s="9">
        <v>21</v>
      </c>
      <c r="B24" s="1" t="s">
        <v>16</v>
      </c>
      <c r="C24" s="20" t="s">
        <v>31</v>
      </c>
      <c r="D24" s="25">
        <v>5</v>
      </c>
      <c r="E24" s="37">
        <v>0</v>
      </c>
      <c r="F24" s="28">
        <f t="shared" si="0"/>
        <v>0</v>
      </c>
    </row>
    <row r="25" spans="1:6" s="6" customFormat="1" ht="31.5" customHeight="1">
      <c r="A25" s="9">
        <v>22</v>
      </c>
      <c r="B25" s="1" t="s">
        <v>17</v>
      </c>
      <c r="C25" s="20" t="s">
        <v>31</v>
      </c>
      <c r="D25" s="25">
        <v>5</v>
      </c>
      <c r="E25" s="22">
        <v>0</v>
      </c>
      <c r="F25" s="28">
        <f t="shared" si="0"/>
        <v>0</v>
      </c>
    </row>
    <row r="26" spans="1:6" s="6" customFormat="1" ht="31.5" customHeight="1">
      <c r="A26" s="9">
        <v>23</v>
      </c>
      <c r="B26" s="1" t="s">
        <v>23</v>
      </c>
      <c r="C26" s="20" t="s">
        <v>31</v>
      </c>
      <c r="D26" s="25">
        <v>20</v>
      </c>
      <c r="E26" s="22">
        <v>0</v>
      </c>
      <c r="F26" s="28">
        <f t="shared" si="0"/>
        <v>0</v>
      </c>
    </row>
    <row r="27" spans="1:6" s="6" customFormat="1" ht="31.5" customHeight="1">
      <c r="A27" s="9">
        <v>24</v>
      </c>
      <c r="B27" s="1" t="s">
        <v>24</v>
      </c>
      <c r="C27" s="20" t="s">
        <v>31</v>
      </c>
      <c r="D27" s="25">
        <v>10</v>
      </c>
      <c r="E27" s="22">
        <v>0</v>
      </c>
      <c r="F27" s="28">
        <f t="shared" si="0"/>
        <v>0</v>
      </c>
    </row>
    <row r="28" spans="1:6" s="6" customFormat="1" ht="31.5" customHeight="1">
      <c r="A28" s="9">
        <v>25</v>
      </c>
      <c r="B28" s="1" t="s">
        <v>25</v>
      </c>
      <c r="C28" s="20" t="s">
        <v>31</v>
      </c>
      <c r="D28" s="25">
        <v>6</v>
      </c>
      <c r="E28" s="22">
        <v>0</v>
      </c>
      <c r="F28" s="28">
        <f t="shared" si="0"/>
        <v>0</v>
      </c>
    </row>
    <row r="29" spans="1:6" s="6" customFormat="1" ht="31.5" customHeight="1">
      <c r="A29" s="9">
        <v>26</v>
      </c>
      <c r="B29" s="1" t="s">
        <v>26</v>
      </c>
      <c r="C29" s="20" t="s">
        <v>31</v>
      </c>
      <c r="D29" s="25">
        <v>6</v>
      </c>
      <c r="E29" s="22">
        <v>0</v>
      </c>
      <c r="F29" s="28">
        <f t="shared" si="0"/>
        <v>0</v>
      </c>
    </row>
    <row r="30" spans="1:6" s="6" customFormat="1" ht="31.5" customHeight="1" thickBot="1">
      <c r="A30" s="9">
        <v>27</v>
      </c>
      <c r="B30" s="11" t="s">
        <v>27</v>
      </c>
      <c r="C30" s="21" t="s">
        <v>31</v>
      </c>
      <c r="D30" s="26">
        <v>6</v>
      </c>
      <c r="E30" s="22">
        <v>0</v>
      </c>
      <c r="F30" s="29">
        <f t="shared" si="0"/>
        <v>0</v>
      </c>
    </row>
    <row r="31" spans="1:6" ht="35.25" customHeight="1" thickBot="1">
      <c r="A31" s="34" t="s">
        <v>37</v>
      </c>
      <c r="B31" s="35"/>
      <c r="C31" s="35"/>
      <c r="D31" s="35"/>
      <c r="E31" s="36"/>
      <c r="F31" s="16">
        <f>SUM(F4:F30)</f>
        <v>0</v>
      </c>
    </row>
    <row r="32" spans="1:6" ht="34.5" customHeight="1" thickBot="1">
      <c r="A32" s="34" t="s">
        <v>34</v>
      </c>
      <c r="B32" s="35"/>
      <c r="C32" s="35"/>
      <c r="D32" s="35"/>
      <c r="E32" s="36"/>
      <c r="F32" s="18">
        <f>(F31*1.25)-F31</f>
        <v>0</v>
      </c>
    </row>
    <row r="33" spans="1:6" ht="36" customHeight="1" thickBot="1">
      <c r="A33" s="30" t="s">
        <v>38</v>
      </c>
      <c r="B33" s="31"/>
      <c r="C33" s="31"/>
      <c r="D33" s="31"/>
      <c r="E33" s="32"/>
      <c r="F33" s="17">
        <f>SUM(F31:F32)</f>
        <v>0</v>
      </c>
    </row>
  </sheetData>
  <sheetProtection/>
  <mergeCells count="4">
    <mergeCell ref="A33:E33"/>
    <mergeCell ref="A2:F2"/>
    <mergeCell ref="A31:E31"/>
    <mergeCell ref="A32:E32"/>
  </mergeCells>
  <printOptions/>
  <pageMargins left="0.35433070866141736" right="0.35433070866141736" top="0.7874015748031497" bottom="0.3937007874015748" header="0.31496062992125984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Boris Sabljić</Manager>
  <Company>Fond Za Zaštitu Okoliša i Energetsku Učinkovitost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Potrošni Ekonomat</dc:title>
  <dc:subject/>
  <dc:creator>Boris Sabljić</dc:creator>
  <cp:keywords/>
  <dc:description>Boris Sabljić od 2006 godine u izradi dokumentacije</dc:description>
  <cp:lastModifiedBy>Helena Svirčević</cp:lastModifiedBy>
  <cp:lastPrinted>2023-07-10T12:21:36Z</cp:lastPrinted>
  <dcterms:created xsi:type="dcterms:W3CDTF">2009-03-12T12:46:35Z</dcterms:created>
  <dcterms:modified xsi:type="dcterms:W3CDTF">2023-07-10T12:30:11Z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e941d6ff-a248-4764-88ce-3ac9ed05d6eb</vt:lpwstr>
  </property>
  <property fmtid="{D5CDD505-2E9C-101B-9397-08002B2CF9AE}" pid="3" name="bjSaver">
    <vt:lpwstr>+p+d+qbcWVR8Eup389WDpTOyPmQBCJJq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